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DE DISCIPLINA FINANCIERA\"/>
    </mc:Choice>
  </mc:AlternateContent>
  <bookViews>
    <workbookView xWindow="0" yWindow="0" windowWidth="28800" windowHeight="117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D23" i="1"/>
  <c r="G23" i="1" s="1"/>
  <c r="D22" i="1"/>
  <c r="G22" i="1" s="1"/>
  <c r="G21" i="1"/>
  <c r="D21" i="1"/>
  <c r="G20" i="1"/>
  <c r="D20" i="1"/>
  <c r="D19" i="1"/>
  <c r="G19" i="1" s="1"/>
  <c r="D18" i="1"/>
  <c r="G18" i="1" s="1"/>
  <c r="G16" i="1" s="1"/>
  <c r="G17" i="1"/>
  <c r="D17" i="1"/>
  <c r="F16" i="1"/>
  <c r="E16" i="1"/>
  <c r="D16" i="1"/>
  <c r="C16" i="1"/>
  <c r="B16" i="1"/>
  <c r="G13" i="1"/>
  <c r="D13" i="1"/>
  <c r="G12" i="1"/>
  <c r="D12" i="1"/>
  <c r="D11" i="1"/>
  <c r="G11" i="1" s="1"/>
  <c r="D10" i="1"/>
  <c r="G10" i="1" s="1"/>
  <c r="G9" i="1"/>
  <c r="D9" i="1"/>
  <c r="G8" i="1"/>
  <c r="D8" i="1"/>
  <c r="D7" i="1"/>
  <c r="G7" i="1" s="1"/>
  <c r="D6" i="1"/>
  <c r="G6" i="1" s="1"/>
  <c r="F5" i="1"/>
  <c r="F26" i="1" s="1"/>
  <c r="E5" i="1"/>
  <c r="E26" i="1" s="1"/>
  <c r="C5" i="1"/>
  <c r="C26" i="1" s="1"/>
  <c r="B5" i="1"/>
  <c r="B26" i="1" s="1"/>
  <c r="G5" i="1" l="1"/>
  <c r="G26" i="1" s="1"/>
  <c r="D5" i="1"/>
  <c r="D26" i="1" s="1"/>
</calcChain>
</file>

<file path=xl/sharedStrings.xml><?xml version="1.0" encoding="utf-8"?>
<sst xmlns="http://schemas.openxmlformats.org/spreadsheetml/2006/main" count="28" uniqueCount="23">
  <si>
    <t>INSTITUTO TECNOLÓGICO SUPERIOR DE PURÍSIMA DEL RINCÓN
Estado Analítico del Ejercicio del Presupuesto de Egresos Detallado - LDF
Clasificación Administrativa
al 30 de Septiembre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</si>
  <si>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</si>
  <si>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</si>
  <si>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</si>
  <si>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</si>
  <si>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</si>
  <si>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</si>
  <si>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</si>
  <si>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</si>
  <si>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</si>
  <si>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</si>
  <si>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</si>
  <si>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0102 ITSPR Extensión Manuel Doblado</t>
  </si>
  <si>
    <t>0103 ITSPR Extensión San Francisco del Rincón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</si>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</sst>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104769</xdr:colOff>
      <xdr:row>30</xdr:row>
      <xdr:rowOff>7638</xdr:rowOff>
    </xdr:from>
    <xdr:to>
      <xdr:col>6</xdr:col>
      <xdr:colOff>600074</xdr:colOff>
      <xdr:row>36</xdr:row>
      <xdr:rowOff>17161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48194" y="4741563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180975</xdr:colOff>
      <xdr:row>36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473392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2" workbookViewId="0">
      <selection activeCell="E46" sqref="E46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16580725.42</v>
      </c>
      <c r="C5" s="12">
        <f t="shared" ref="C5:G5" si="0">SUM(C6:C13)</f>
        <v>96965025.5</v>
      </c>
      <c r="D5" s="12">
        <f t="shared" si="0"/>
        <v>113545750.92</v>
      </c>
      <c r="E5" s="12">
        <f t="shared" si="0"/>
        <v>36228546.580000006</v>
      </c>
      <c r="F5" s="12">
        <f t="shared" si="0"/>
        <v>36183005.579999998</v>
      </c>
      <c r="G5" s="12">
        <f t="shared" si="0"/>
        <v>77317204.340000004</v>
      </c>
    </row>
    <row r="6" spans="1:7" x14ac:dyDescent="0.2">
      <c r="A6" s="13" t="s">
        <v>11</v>
      </c>
      <c r="B6" s="14">
        <v>16580725.42</v>
      </c>
      <c r="C6" s="14">
        <v>71017425.5</v>
      </c>
      <c r="D6" s="14">
        <f>B6+C6</f>
        <v>87598150.920000002</v>
      </c>
      <c r="E6" s="14">
        <v>31133756.640000001</v>
      </c>
      <c r="F6" s="14">
        <v>31098654.359999999</v>
      </c>
      <c r="G6" s="14">
        <f>D6-E6</f>
        <v>56464394.280000001</v>
      </c>
    </row>
    <row r="7" spans="1:7" x14ac:dyDescent="0.2">
      <c r="A7" s="13" t="s">
        <v>12</v>
      </c>
      <c r="B7" s="14">
        <v>0</v>
      </c>
      <c r="C7" s="14">
        <v>17941800</v>
      </c>
      <c r="D7" s="14">
        <f t="shared" ref="D7:D13" si="1">B7+C7</f>
        <v>17941800</v>
      </c>
      <c r="E7" s="14">
        <v>2782538.74</v>
      </c>
      <c r="F7" s="14">
        <v>2779173.06</v>
      </c>
      <c r="G7" s="14">
        <f t="shared" ref="G7:G13" si="2">D7-E7</f>
        <v>15159261.26</v>
      </c>
    </row>
    <row r="8" spans="1:7" x14ac:dyDescent="0.2">
      <c r="A8" s="13" t="s">
        <v>13</v>
      </c>
      <c r="B8" s="14">
        <v>0</v>
      </c>
      <c r="C8" s="14">
        <v>8005800</v>
      </c>
      <c r="D8" s="14">
        <f t="shared" si="1"/>
        <v>8005800</v>
      </c>
      <c r="E8" s="14">
        <v>2312251.2000000002</v>
      </c>
      <c r="F8" s="14">
        <v>2305178.16</v>
      </c>
      <c r="G8" s="14">
        <f t="shared" si="2"/>
        <v>5693548.7999999998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38423892.640000001</v>
      </c>
      <c r="D16" s="12">
        <f t="shared" si="3"/>
        <v>38423892.640000001</v>
      </c>
      <c r="E16" s="12">
        <f t="shared" si="3"/>
        <v>12428652.960000001</v>
      </c>
      <c r="F16" s="12">
        <f t="shared" si="3"/>
        <v>12428652.960000001</v>
      </c>
      <c r="G16" s="12">
        <f t="shared" si="3"/>
        <v>25995239.68</v>
      </c>
    </row>
    <row r="17" spans="1:7" x14ac:dyDescent="0.2">
      <c r="A17" s="13" t="s">
        <v>11</v>
      </c>
      <c r="B17" s="14">
        <v>0</v>
      </c>
      <c r="C17" s="14">
        <v>38423892.640000001</v>
      </c>
      <c r="D17" s="14">
        <f>B17+C17</f>
        <v>38423892.640000001</v>
      </c>
      <c r="E17" s="14">
        <v>12428652.960000001</v>
      </c>
      <c r="F17" s="14">
        <v>12428652.960000001</v>
      </c>
      <c r="G17" s="14">
        <f t="shared" ref="G17:G24" si="4">D17-E17</f>
        <v>25995239.68</v>
      </c>
    </row>
    <row r="18" spans="1:7" x14ac:dyDescent="0.2">
      <c r="A18" s="13" t="s">
        <v>20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21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22</v>
      </c>
      <c r="B26" s="12">
        <f>B5+B16</f>
        <v>16580725.42</v>
      </c>
      <c r="C26" s="12">
        <f t="shared" ref="C26:G26" si="6">C5+C16</f>
        <v>135388918.13999999</v>
      </c>
      <c r="D26" s="12">
        <f t="shared" si="6"/>
        <v>151969643.56</v>
      </c>
      <c r="E26" s="12">
        <f t="shared" si="6"/>
        <v>48657199.540000007</v>
      </c>
      <c r="F26" s="12">
        <f t="shared" si="6"/>
        <v>48611658.539999999</v>
      </c>
      <c r="G26" s="12">
        <f t="shared" si="6"/>
        <v>103312444.02000001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2018-10-15T15:37:30Z</dcterms:created>
  <dcterms:modified xsi:type="dcterms:W3CDTF">2018-10-15T15:39:14Z</dcterms:modified>
</cp:coreProperties>
</file>